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320" windowHeight="110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<sst xmlns="http://schemas.openxmlformats.org/spreadsheetml/2006/main" count="52">
  <si>
    <t>附件</t>
  </si>
  <si>
    <t>洮北区2018年统筹整合使用财政涉农资金项目计划表</t>
  </si>
  <si>
    <t>单位：万元</t>
  </si>
  <si>
    <t>序号</t>
  </si>
  <si>
    <t>项目名称</t>
  </si>
  <si>
    <t>建设性质</t>
  </si>
  <si>
    <t>建设内容</t>
  </si>
  <si>
    <t>年度项目投资计划</t>
  </si>
  <si>
    <t>项目效益</t>
  </si>
  <si>
    <t>项目实施单位</t>
  </si>
  <si>
    <t>项目责任单位</t>
  </si>
  <si>
    <t>建设期限</t>
  </si>
  <si>
    <t>小计</t>
  </si>
  <si>
    <t>整合资金</t>
  </si>
  <si>
    <t>其他资金</t>
  </si>
  <si>
    <t>受益贫困户</t>
  </si>
  <si>
    <t>受益贫困人口</t>
  </si>
  <si>
    <t>2018年农村危房改造</t>
  </si>
  <si>
    <t>推倒重建、除险加固、修缮</t>
  </si>
  <si>
    <t>全区12个乡镇预计改造3512户农村危房</t>
  </si>
  <si>
    <t>洮北区住建局</t>
  </si>
  <si>
    <t>2018年5月－10月30日</t>
  </si>
  <si>
    <t>洮北区2017年农村公路（老旧油路二期）</t>
  </si>
  <si>
    <t>改建</t>
  </si>
  <si>
    <t>三合一西宝山，老旧油路11.028公里</t>
  </si>
  <si>
    <t>洮北区交通运输局</t>
  </si>
  <si>
    <t>2018年5月-2018年9月</t>
  </si>
  <si>
    <t>永合一新合，老旧油路10.513公里</t>
  </si>
  <si>
    <t>白城市洮北区贫困村农村饮水安全巩固提升工程</t>
  </si>
  <si>
    <t>新建和改建</t>
  </si>
  <si>
    <t>新建和改造集中式供水工程129处，其中新建集中式供水工程3处、改造集中式供水工程126处。新建集中式供水工程3处的供水管网总长度10547延长米，新打水源井3眼，配备水泵3台，变频设备3台，新建水源井管理房3处，消毒设施3套，过滤器3套；改造集中式供水工程126处，其中，拆除下卧室水泵室54处，新建彩钢网管理房54处，配备水泵54台，变频设备54台，消毒设施54套，水处理过滤设备126套，增加建筑物标识牌54套。</t>
  </si>
  <si>
    <t>洮北区水利局</t>
  </si>
  <si>
    <t>2018年7月-11月</t>
  </si>
  <si>
    <t>2017年洮北区到保镇乡村道路工程建设项目</t>
  </si>
  <si>
    <t>新建</t>
  </si>
  <si>
    <t>高平村沥青路面8.3公里（路宽4.5米）；
复兴村水泥路1公里（路宽4.5米）；
双龙村水泥路1公里（路宽4.5米）。</t>
  </si>
  <si>
    <t>洮北区发展和改革局</t>
  </si>
  <si>
    <t>2018年5月-10月</t>
  </si>
  <si>
    <t>2017年农村危房改造</t>
  </si>
  <si>
    <t>推倒重建</t>
  </si>
  <si>
    <t>全区13个乡镇预计改造1923户农村危房</t>
  </si>
  <si>
    <t>各乡镇</t>
  </si>
  <si>
    <t>2017年5月-12月</t>
  </si>
  <si>
    <t>到保镇重点示范村建设项目</t>
  </si>
  <si>
    <t>1200平方米，建大棚3栋（12米*100米）</t>
  </si>
  <si>
    <t>到保镇人民政府</t>
  </si>
  <si>
    <t>2018年11月-12月</t>
  </si>
  <si>
    <t>洮河镇重点示范村建设项目</t>
  </si>
  <si>
    <t>30栋香瓜冷棚，长60米宽10米</t>
  </si>
  <si>
    <t>洮河镇人民政府</t>
  </si>
  <si>
    <t>2019年4月-6月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</si>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</sst>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indexed="8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0" fillId="15" borderId="6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10" fillId="0" borderId="4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56" applyNumberFormat="1" applyFont="1" applyFill="1" applyBorder="1" applyAlignment="1">
      <alignment horizontal="center" vertical="center" wrapText="1"/>
    </xf>
    <xf numFmtId="0" fontId="5" fillId="0" borderId="2" xfId="56" applyFont="1" applyBorder="1" applyAlignment="1">
      <alignment horizontal="center" vertical="center"/>
    </xf>
    <xf numFmtId="0" fontId="6" fillId="0" borderId="2" xfId="62" applyNumberFormat="1" applyFont="1" applyBorder="1" applyAlignment="1">
      <alignment horizontal="center" vertical="center" wrapText="1"/>
    </xf>
    <xf numFmtId="0" fontId="6" fillId="0" borderId="2" xfId="58" applyFont="1" applyBorder="1" applyAlignment="1">
      <alignment horizontal="center" vertical="center" wrapText="1"/>
    </xf>
    <xf numFmtId="0" fontId="6" fillId="0" borderId="2" xfId="58" applyFont="1" applyBorder="1" applyAlignment="1">
      <alignment horizontal="center" vertical="center"/>
    </xf>
    <xf numFmtId="0" fontId="6" fillId="0" borderId="2" xfId="60" applyFont="1" applyBorder="1" applyAlignment="1">
      <alignment horizontal="center" vertical="center" wrapText="1"/>
    </xf>
    <xf numFmtId="0" fontId="6" fillId="0" borderId="2" xfId="60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 wrapText="1"/>
    </xf>
    <xf numFmtId="0" fontId="7" fillId="0" borderId="2" xfId="50" applyFont="1" applyBorder="1" applyAlignment="1">
      <alignment horizontal="center" vertical="center"/>
    </xf>
    <xf numFmtId="0" fontId="7" fillId="0" borderId="2" xfId="50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/>
    </xf>
    <xf numFmtId="0" fontId="7" fillId="0" borderId="2" xfId="19" applyFont="1" applyBorder="1" applyAlignment="1">
      <alignment horizontal="center" vertical="center"/>
    </xf>
    <xf numFmtId="0" fontId="6" fillId="0" borderId="2" xfId="22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/>
    </xf>
    <xf numFmtId="0" fontId="6" fillId="0" borderId="2" xfId="50" applyFont="1" applyBorder="1" applyAlignment="1">
      <alignment horizontal="center" vertical="center" wrapText="1"/>
    </xf>
    <xf numFmtId="0" fontId="6" fillId="0" borderId="2" xfId="53" applyFont="1" applyBorder="1" applyAlignment="1">
      <alignment horizontal="center" vertical="center"/>
    </xf>
    <xf numFmtId="0" fontId="6" fillId="0" borderId="2" xfId="19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54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56" applyFont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11" xfId="53"/>
    <cellStyle name="常规 13" xfId="54"/>
    <cellStyle name="常规 14" xfId="55"/>
    <cellStyle name="常规 2" xfId="56"/>
    <cellStyle name="常规 3" xfId="57"/>
    <cellStyle name="常规 4" xfId="58"/>
    <cellStyle name="千位分隔 2" xfId="59"/>
    <cellStyle name="常规 5" xfId="60"/>
    <cellStyle name="千位分隔 3" xfId="61"/>
    <cellStyle name="常规 7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115" zoomScaleNormal="115" topLeftCell="A10" workbookViewId="0">
      <selection activeCell="D22" sqref="D22"/>
    </sheetView>
  </sheetViews>
  <sheetFormatPr defaultColWidth="9" defaultRowHeight="13.5"/>
  <cols>
    <col min="1" max="1" width="5.5" customWidth="1"/>
    <col min="2" max="2" width="12.75" customWidth="1"/>
    <col min="3" max="3" width="8.625" style="3" customWidth="1"/>
    <col min="4" max="4" width="22.75" customWidth="1"/>
    <col min="5" max="5" width="10.25" customWidth="1"/>
    <col min="6" max="7" width="9.125" customWidth="1"/>
    <col min="8" max="9" width="14.5" customWidth="1"/>
    <col min="10" max="10" width="14" customWidth="1"/>
    <col min="11" max="11" width="14.5" customWidth="1"/>
    <col min="12" max="12" width="14.75" customWidth="1"/>
  </cols>
  <sheetData>
    <row r="1" ht="42" customHeight="1" spans="1:12">
      <c r="A1" s="4" t="s">
        <v>0</v>
      </c>
      <c r="B1" s="5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ht="24.75" customHeight="1" spans="2:12">
      <c r="B2" s="6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2.25" customHeight="1" spans="1:1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/>
      <c r="G3" s="7"/>
      <c r="H3" s="7" t="s">
        <v>8</v>
      </c>
      <c r="I3" s="7"/>
      <c r="J3" s="7" t="s">
        <v>9</v>
      </c>
      <c r="K3" s="7" t="s">
        <v>10</v>
      </c>
      <c r="L3" s="7" t="s">
        <v>11</v>
      </c>
    </row>
    <row r="4" s="1" customFormat="1" ht="45" customHeight="1" spans="1:12">
      <c r="A4" s="7"/>
      <c r="B4" s="7"/>
      <c r="C4" s="7"/>
      <c r="D4" s="7"/>
      <c r="E4" s="7" t="s">
        <v>12</v>
      </c>
      <c r="F4" s="7" t="s">
        <v>13</v>
      </c>
      <c r="G4" s="7" t="s">
        <v>14</v>
      </c>
      <c r="H4" s="7" t="s">
        <v>15</v>
      </c>
      <c r="I4" s="7" t="s">
        <v>16</v>
      </c>
      <c r="J4" s="7"/>
      <c r="K4" s="7"/>
      <c r="L4" s="7"/>
    </row>
    <row r="5" ht="51" customHeight="1" spans="1:12">
      <c r="A5" s="8">
        <v>1</v>
      </c>
      <c r="B5" s="9" t="s">
        <v>17</v>
      </c>
      <c r="C5" s="9" t="s">
        <v>18</v>
      </c>
      <c r="D5" s="9" t="s">
        <v>19</v>
      </c>
      <c r="E5" s="10">
        <v>3843.84</v>
      </c>
      <c r="F5" s="10">
        <v>3843.84</v>
      </c>
      <c r="G5" s="10"/>
      <c r="H5" s="10">
        <v>3512</v>
      </c>
      <c r="I5" s="10">
        <v>5130</v>
      </c>
      <c r="J5" s="10" t="s">
        <v>20</v>
      </c>
      <c r="K5" s="10" t="s">
        <v>20</v>
      </c>
      <c r="L5" s="9" t="s">
        <v>21</v>
      </c>
    </row>
    <row r="6" ht="51.95" customHeight="1" spans="1:12">
      <c r="A6" s="8">
        <v>2</v>
      </c>
      <c r="B6" s="11" t="s">
        <v>22</v>
      </c>
      <c r="C6" s="11" t="s">
        <v>23</v>
      </c>
      <c r="D6" s="11" t="s">
        <v>24</v>
      </c>
      <c r="E6" s="11">
        <v>1338.548</v>
      </c>
      <c r="F6" s="11">
        <v>180</v>
      </c>
      <c r="G6" s="11">
        <f>E6-F6</f>
        <v>1158.548</v>
      </c>
      <c r="H6" s="11"/>
      <c r="I6" s="11"/>
      <c r="J6" s="11" t="s">
        <v>25</v>
      </c>
      <c r="K6" s="11" t="s">
        <v>25</v>
      </c>
      <c r="L6" s="11" t="s">
        <v>26</v>
      </c>
    </row>
    <row r="7" ht="51" customHeight="1" spans="1:12">
      <c r="A7" s="8">
        <v>3</v>
      </c>
      <c r="B7" s="11" t="s">
        <v>22</v>
      </c>
      <c r="C7" s="11" t="s">
        <v>23</v>
      </c>
      <c r="D7" s="11" t="s">
        <v>27</v>
      </c>
      <c r="E7" s="11">
        <v>1046.378</v>
      </c>
      <c r="F7" s="11">
        <v>190</v>
      </c>
      <c r="G7" s="11">
        <f>E7-F7</f>
        <v>856.378</v>
      </c>
      <c r="H7" s="11"/>
      <c r="I7" s="11"/>
      <c r="J7" s="11" t="s">
        <v>25</v>
      </c>
      <c r="K7" s="11" t="s">
        <v>25</v>
      </c>
      <c r="L7" s="11" t="s">
        <v>26</v>
      </c>
    </row>
    <row r="8" ht="243.95" customHeight="1" spans="1:12">
      <c r="A8" s="8">
        <v>4</v>
      </c>
      <c r="B8" s="12" t="s">
        <v>28</v>
      </c>
      <c r="C8" s="12" t="s">
        <v>29</v>
      </c>
      <c r="D8" s="12" t="s">
        <v>30</v>
      </c>
      <c r="E8" s="13">
        <v>709</v>
      </c>
      <c r="F8" s="13">
        <v>709</v>
      </c>
      <c r="G8" s="13"/>
      <c r="H8" s="13">
        <v>7261</v>
      </c>
      <c r="I8" s="13">
        <v>13159</v>
      </c>
      <c r="J8" s="12" t="s">
        <v>31</v>
      </c>
      <c r="K8" s="12" t="s">
        <v>31</v>
      </c>
      <c r="L8" s="12" t="s">
        <v>32</v>
      </c>
    </row>
    <row r="9" ht="82.5" customHeight="1" spans="1:12">
      <c r="A9" s="8">
        <v>5</v>
      </c>
      <c r="B9" s="14" t="s">
        <v>33</v>
      </c>
      <c r="C9" s="15" t="s">
        <v>34</v>
      </c>
      <c r="D9" s="14" t="s">
        <v>35</v>
      </c>
      <c r="E9" s="15">
        <v>650</v>
      </c>
      <c r="F9" s="15">
        <v>650</v>
      </c>
      <c r="G9" s="15"/>
      <c r="H9" s="15">
        <v>436</v>
      </c>
      <c r="I9" s="15">
        <v>751</v>
      </c>
      <c r="J9" s="14" t="s">
        <v>36</v>
      </c>
      <c r="K9" s="14" t="s">
        <v>36</v>
      </c>
      <c r="L9" s="14" t="s">
        <v>37</v>
      </c>
    </row>
    <row r="10" ht="82.5" customHeight="1" spans="1:12">
      <c r="A10" s="8">
        <v>6</v>
      </c>
      <c r="B10" s="14" t="s">
        <v>38</v>
      </c>
      <c r="C10" s="15" t="s">
        <v>39</v>
      </c>
      <c r="D10" s="9" t="s">
        <v>40</v>
      </c>
      <c r="E10" s="15">
        <v>1046.7</v>
      </c>
      <c r="F10" s="15">
        <v>1046.7</v>
      </c>
      <c r="G10" s="15"/>
      <c r="H10" s="15"/>
      <c r="I10" s="15"/>
      <c r="J10" s="14" t="s">
        <v>41</v>
      </c>
      <c r="K10" s="14" t="s">
        <v>41</v>
      </c>
      <c r="L10" s="14" t="s">
        <v>42</v>
      </c>
    </row>
    <row r="11" s="2" customFormat="1" ht="62.1" customHeight="1" spans="1:12">
      <c r="A11" s="8">
        <v>7</v>
      </c>
      <c r="B11" s="16" t="s">
        <v>43</v>
      </c>
      <c r="C11" s="17" t="s">
        <v>34</v>
      </c>
      <c r="D11" s="18" t="s">
        <v>44</v>
      </c>
      <c r="E11" s="19">
        <v>100</v>
      </c>
      <c r="F11" s="19">
        <v>100</v>
      </c>
      <c r="G11" s="19"/>
      <c r="H11" s="20">
        <v>517</v>
      </c>
      <c r="I11" s="20">
        <v>921</v>
      </c>
      <c r="J11" s="27" t="s">
        <v>45</v>
      </c>
      <c r="K11" s="27" t="s">
        <v>45</v>
      </c>
      <c r="L11" s="28" t="s">
        <v>46</v>
      </c>
    </row>
    <row r="12" ht="83.1" customHeight="1" spans="1:12">
      <c r="A12" s="8">
        <v>8</v>
      </c>
      <c r="B12" s="21" t="s">
        <v>47</v>
      </c>
      <c r="C12" s="22" t="s">
        <v>34</v>
      </c>
      <c r="D12" s="23" t="s">
        <v>48</v>
      </c>
      <c r="E12" s="24">
        <v>100</v>
      </c>
      <c r="F12" s="24">
        <v>100</v>
      </c>
      <c r="G12" s="24"/>
      <c r="H12" s="25">
        <v>25</v>
      </c>
      <c r="I12" s="25">
        <v>30</v>
      </c>
      <c r="J12" s="29" t="s">
        <v>49</v>
      </c>
      <c r="K12" s="29" t="s">
        <v>49</v>
      </c>
      <c r="L12" s="9" t="s">
        <v>50</v>
      </c>
    </row>
    <row r="13" ht="51" customHeight="1" spans="1:12">
      <c r="A13" s="8"/>
      <c r="B13" s="26" t="s">
        <v>51</v>
      </c>
      <c r="C13" s="26"/>
      <c r="D13" s="26"/>
      <c r="E13" s="26">
        <f>SUM(E5:E12)</f>
        <v>8834.466</v>
      </c>
      <c r="F13" s="26">
        <f>SUM(F5:F12)</f>
        <v>6819.54</v>
      </c>
      <c r="G13" s="26">
        <f>SUM(G5:G12)</f>
        <v>2014.926</v>
      </c>
      <c r="H13" s="26">
        <f>SUM(H5:H12)</f>
        <v>11751</v>
      </c>
      <c r="I13" s="26">
        <f>SUM(I5:I12)</f>
        <v>19991</v>
      </c>
      <c r="J13" s="26"/>
      <c r="K13" s="26"/>
      <c r="L13" s="26"/>
    </row>
  </sheetData>
  <mergeCells count="12">
    <mergeCell ref="B1:L1"/>
    <mergeCell ref="B2:L2"/>
    <mergeCell ref="E3:G3"/>
    <mergeCell ref="H3:I3"/>
    <mergeCell ref="B13:D13"/>
    <mergeCell ref="A3:A4"/>
    <mergeCell ref="B3:B4"/>
    <mergeCell ref="C3:C4"/>
    <mergeCell ref="D3:D4"/>
    <mergeCell ref="J3:J4"/>
    <mergeCell ref="K3:K4"/>
    <mergeCell ref="L3:L4"/>
  </mergeCells>
  <pageMargins left="0.313888888888889" right="0.313888888888889" top="0.354166666666667" bottom="0.354166666666667" header="0.313888888888889" footer="0.313888888888889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玩的就是心跳</cp:lastModifiedBy>
  <dcterms:created xsi:type="dcterms:W3CDTF">2018-06-06T02:56:00Z</dcterms:created>
  <cp:lastPrinted>2018-11-27T02:30:00Z</cp:lastPrinted>
  <dcterms:modified xsi:type="dcterms:W3CDTF">2018-12-23T08:26:19Z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ubyTemplateID" linkTarget="0">
    <vt:lpwstr>14</vt:lpwstr>
  </property>
</Properties>
</file>